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8460" tabRatio="601" activeTab="0"/>
  </bookViews>
  <sheets>
    <sheet name="2014 год" sheetId="1" r:id="rId1"/>
  </sheets>
  <definedNames>
    <definedName name="_xlnm._FilterDatabase" localSheetId="0" hidden="1">'2014 год'!$A$5:$N$69</definedName>
  </definedNames>
  <calcPr fullCalcOnLoad="1"/>
</workbook>
</file>

<file path=xl/sharedStrings.xml><?xml version="1.0" encoding="utf-8"?>
<sst xmlns="http://schemas.openxmlformats.org/spreadsheetml/2006/main" count="458" uniqueCount="114">
  <si>
    <t>Должность</t>
  </si>
  <si>
    <t>Площадь (кв.м)</t>
  </si>
  <si>
    <t>Страна расположения</t>
  </si>
  <si>
    <t>Вид</t>
  </si>
  <si>
    <t>Марка</t>
  </si>
  <si>
    <t>Отдел бухгалтерского учета и отчетности</t>
  </si>
  <si>
    <t>Аболмасова  Ольга Викторовна</t>
  </si>
  <si>
    <t>Начальник отдела</t>
  </si>
  <si>
    <t>49,3</t>
  </si>
  <si>
    <t>Россия</t>
  </si>
  <si>
    <t>_</t>
  </si>
  <si>
    <t>Супруг</t>
  </si>
  <si>
    <t xml:space="preserve">Автомобиль легковой </t>
  </si>
  <si>
    <t>Nissan Almera</t>
  </si>
  <si>
    <t>Дочь</t>
  </si>
  <si>
    <t>Согачева Екатерина Владимировна</t>
  </si>
  <si>
    <t>Заместитель начальника отдела</t>
  </si>
  <si>
    <t>85,3</t>
  </si>
  <si>
    <t>Автомобиль легковой</t>
  </si>
  <si>
    <t>Рено Меган II</t>
  </si>
  <si>
    <t>Главный специалист-эксперт</t>
  </si>
  <si>
    <t>Левковская Елена Владимировна</t>
  </si>
  <si>
    <t>Ведущий специалист-эксперт</t>
  </si>
  <si>
    <t>44,2</t>
  </si>
  <si>
    <t>ГАЗ-24</t>
  </si>
  <si>
    <t>Сын</t>
  </si>
  <si>
    <t>Володина Екатерина Владимировна</t>
  </si>
  <si>
    <t>63,4</t>
  </si>
  <si>
    <t>Супруга</t>
  </si>
  <si>
    <t>Главный специалист - эксперт</t>
  </si>
  <si>
    <t>Тазаева Любовь Владимировна</t>
  </si>
  <si>
    <t>71,2</t>
  </si>
  <si>
    <t>30,5</t>
  </si>
  <si>
    <t>Далганова Елена Геннадьевна</t>
  </si>
  <si>
    <t>Слободина Лариса Валерьевна</t>
  </si>
  <si>
    <t>Грудницкая Татьяна Сергеевна</t>
  </si>
  <si>
    <t>47,2</t>
  </si>
  <si>
    <t>45,1</t>
  </si>
  <si>
    <t>Отдел организации надзора</t>
  </si>
  <si>
    <t>Билибина Любовь Яковлевна</t>
  </si>
  <si>
    <t>62,2</t>
  </si>
  <si>
    <t>Фокина Татьяна Ивановна</t>
  </si>
  <si>
    <t>24,0</t>
  </si>
  <si>
    <t>ВАЗ 21214</t>
  </si>
  <si>
    <t>Шаралапов Николай Евгеньевич</t>
  </si>
  <si>
    <t>54,6</t>
  </si>
  <si>
    <t>ДЭУ эсперо</t>
  </si>
  <si>
    <t>Сергеев Вячеслав Владимирович</t>
  </si>
  <si>
    <t>№ п/п</t>
  </si>
  <si>
    <t>Территориальный отдел Управления Роспотребнадзора по Курской области в Льговском, Курчатовском, Конышевском, Рыльском, Глушковском и Кореневском районах</t>
  </si>
  <si>
    <t>Мерседес 320S</t>
  </si>
  <si>
    <t>УАЗ-469</t>
  </si>
  <si>
    <t>УАЗ 469 Б</t>
  </si>
  <si>
    <t>Renault Fluence</t>
  </si>
  <si>
    <t>Фамилия, имя, отчество лица, чьи сведения размещаются</t>
  </si>
  <si>
    <t>Объекты недвижимости, находящиеся в собственности</t>
  </si>
  <si>
    <t>Объекты недвижимости, находящихся в пользовании</t>
  </si>
  <si>
    <t>Транспортные средства</t>
  </si>
  <si>
    <t>Вид объекта</t>
  </si>
  <si>
    <t>Вид собственности</t>
  </si>
  <si>
    <t>Индивидуальная</t>
  </si>
  <si>
    <t xml:space="preserve">Квартира </t>
  </si>
  <si>
    <t>Квартира</t>
  </si>
  <si>
    <t>СВЕДЕНИЯ</t>
  </si>
  <si>
    <t xml:space="preserve">1) Земельный участок под личное подсобное хозяйство </t>
  </si>
  <si>
    <t xml:space="preserve">2) Незавершенное строительство </t>
  </si>
  <si>
    <t>Совместная с супругом и дочерью</t>
  </si>
  <si>
    <t xml:space="preserve">2) Квартира </t>
  </si>
  <si>
    <t>Совместная с супругой и дочерью</t>
  </si>
  <si>
    <t>1) Квартира</t>
  </si>
  <si>
    <t xml:space="preserve">2) Гараж </t>
  </si>
  <si>
    <t>2) Жилой дом</t>
  </si>
  <si>
    <t>Сведения об источниках получения средств, за счет которых совершена сделка (вид приобретенного имущества, источники)</t>
  </si>
  <si>
    <t>1) Жилой дом</t>
  </si>
  <si>
    <t>2) Квартира</t>
  </si>
  <si>
    <t>3) Квартира</t>
  </si>
  <si>
    <t>4) Гараж</t>
  </si>
  <si>
    <t xml:space="preserve">1) Земельный участок дачный </t>
  </si>
  <si>
    <t>2) Садовый домик</t>
  </si>
  <si>
    <t>1) Земельный участок для ведения садоводства и огородничества</t>
  </si>
  <si>
    <t>Земельный участок дачный</t>
  </si>
  <si>
    <t>3) Жилой дом</t>
  </si>
  <si>
    <t>1) Земельный участок под строительство гаража</t>
  </si>
  <si>
    <t>Совместный с супругой и сыном</t>
  </si>
  <si>
    <t>Совместный с супругом и сыном</t>
  </si>
  <si>
    <t>Территориальный отдел Управления Роспотребнадзора по Курской области в Щигровском, Черемисиновском, Тимском, Советском, Касторенском, Горшеченском  и Мантуровском районах</t>
  </si>
  <si>
    <t>Территориальный отдел Управления Роспотребнадзора по Курской области в Суджанском, Большесолдатском, Беловском, Медвенском, Обоянском и Пристенском районах</t>
  </si>
  <si>
    <t>Территориальный отдел Управления Роспотребнадзора по Курской области в в г. Железногорске, Железногорском, Дмитриевском, Хомутовском, Фатежском районах</t>
  </si>
  <si>
    <r>
      <t>Декларирован-ный годовой доход за 2014 г. (</t>
    </r>
    <r>
      <rPr>
        <b/>
        <sz val="9"/>
        <color indexed="8"/>
        <rFont val="Times New Roman"/>
        <family val="1"/>
      </rPr>
      <t>руб.</t>
    </r>
    <r>
      <rPr>
        <sz val="9"/>
        <color indexed="8"/>
        <rFont val="Times New Roman"/>
        <family val="1"/>
      </rPr>
      <t>)</t>
    </r>
  </si>
  <si>
    <t>о доходах, расходах, об имуществе и обязательствах имущественного характера за период с 1 января 2014 г. по 31 декабря 2014 г.</t>
  </si>
  <si>
    <t>Общая совместная с супругом</t>
  </si>
  <si>
    <t>Общая совместная с супругой</t>
  </si>
  <si>
    <t>2) Земельный участок для индивидуальной жилой застройки</t>
  </si>
  <si>
    <t xml:space="preserve">1) Квартира </t>
  </si>
  <si>
    <t>Общая долевая (1/3 доля)</t>
  </si>
  <si>
    <t>Общая долевая (1/4 доля)</t>
  </si>
  <si>
    <t>2) Дачный земельный участок</t>
  </si>
  <si>
    <t>Лада 217011</t>
  </si>
  <si>
    <t xml:space="preserve">2) Земельный участок дачный </t>
  </si>
  <si>
    <t xml:space="preserve">3) Садовый домик </t>
  </si>
  <si>
    <t xml:space="preserve">3) Земельный участок дачный </t>
  </si>
  <si>
    <t xml:space="preserve">4) Земельный участок дачный </t>
  </si>
  <si>
    <t xml:space="preserve">5) Садовый домик </t>
  </si>
  <si>
    <t>супруг</t>
  </si>
  <si>
    <t xml:space="preserve">Земельный участок под огород </t>
  </si>
  <si>
    <t>1) Земельный участок для личного подсобного хозяйства</t>
  </si>
  <si>
    <t>Общая долевая (3/10 доля)</t>
  </si>
  <si>
    <t>Общая долевая (¼ доля)</t>
  </si>
  <si>
    <t>Mitsubishi Carisma</t>
  </si>
  <si>
    <t>Общий совместный с супругой и сыном</t>
  </si>
  <si>
    <t>Общий совместный с супругом и сыном</t>
  </si>
  <si>
    <t>1) Земельный участок для индивидуальной жилой застройки</t>
  </si>
  <si>
    <t>Общий совместный с матерью и отцом</t>
  </si>
  <si>
    <t>Mazda 626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</si>
</sst>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horizontal="center" vertical="top"/>
    </xf>
    <xf numFmtId="0" fontId="55" fillId="33" borderId="10" xfId="0" applyFont="1" applyFill="1" applyBorder="1" applyAlignment="1">
      <alignment vertical="top"/>
    </xf>
    <xf numFmtId="0" fontId="57" fillId="33" borderId="10" xfId="0" applyFont="1" applyFill="1" applyBorder="1" applyAlignment="1">
      <alignment horizontal="center" vertical="top" wrapText="1"/>
    </xf>
    <xf numFmtId="4" fontId="55" fillId="0" borderId="0" xfId="0" applyNumberFormat="1" applyFont="1" applyAlignment="1">
      <alignment vertical="top"/>
    </xf>
    <xf numFmtId="4" fontId="55" fillId="33" borderId="0" xfId="0" applyNumberFormat="1" applyFont="1" applyFill="1" applyAlignment="1">
      <alignment vertical="top"/>
    </xf>
    <xf numFmtId="0" fontId="3" fillId="33" borderId="10" xfId="0" applyFont="1" applyFill="1" applyBorder="1" applyAlignment="1">
      <alignment vertical="top"/>
    </xf>
    <xf numFmtId="4" fontId="3" fillId="33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64" fontId="57" fillId="33" borderId="10" xfId="0" applyNumberFormat="1" applyFont="1" applyFill="1" applyBorder="1" applyAlignment="1">
      <alignment horizontal="center" vertical="top" wrapText="1"/>
    </xf>
    <xf numFmtId="164" fontId="54" fillId="33" borderId="10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164" fontId="55" fillId="0" borderId="0" xfId="0" applyNumberFormat="1" applyFont="1" applyAlignment="1">
      <alignment vertical="top"/>
    </xf>
    <xf numFmtId="0" fontId="11" fillId="34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64" fontId="11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164" fontId="13" fillId="0" borderId="10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" fontId="3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164" fontId="10" fillId="34" borderId="10" xfId="0" applyNumberFormat="1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top" wrapText="1"/>
    </xf>
    <xf numFmtId="164" fontId="10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4" fontId="54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164" fontId="10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164" fontId="11" fillId="34" borderId="10" xfId="0" applyNumberFormat="1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164" fontId="10" fillId="0" borderId="14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164" fontId="10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9" fillId="34" borderId="10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top" wrapText="1"/>
    </xf>
    <xf numFmtId="164" fontId="10" fillId="34" borderId="14" xfId="0" applyNumberFormat="1" applyFont="1" applyFill="1" applyBorder="1" applyAlignment="1">
      <alignment horizontal="center" vertical="top" wrapText="1"/>
    </xf>
    <xf numFmtId="164" fontId="10" fillId="34" borderId="13" xfId="0" applyNumberFormat="1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0" fillId="34" borderId="10" xfId="0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4" fontId="3" fillId="34" borderId="15" xfId="0" applyNumberFormat="1" applyFont="1" applyFill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4" fontId="57" fillId="33" borderId="15" xfId="0" applyNumberFormat="1" applyFont="1" applyFill="1" applyBorder="1" applyAlignment="1">
      <alignment horizontal="center" vertical="top" wrapText="1"/>
    </xf>
    <xf numFmtId="4" fontId="57" fillId="33" borderId="12" xfId="0" applyNumberFormat="1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0" fillId="33" borderId="18" xfId="0" applyFont="1" applyFill="1" applyBorder="1" applyAlignment="1">
      <alignment horizontal="center" vertical="top" wrapText="1"/>
    </xf>
    <xf numFmtId="0" fontId="61" fillId="33" borderId="18" xfId="0" applyFont="1" applyFill="1" applyBorder="1" applyAlignment="1">
      <alignment horizontal="center" vertical="top" wrapText="1"/>
    </xf>
    <xf numFmtId="0" fontId="61" fillId="33" borderId="19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164" fontId="10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164" fontId="11" fillId="34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/>
    </xf>
    <xf numFmtId="0" fontId="62" fillId="33" borderId="10" xfId="0" applyFont="1" applyFill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0" fillId="34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4" fontId="3" fillId="34" borderId="14" xfId="0" applyNumberFormat="1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4" fontId="11" fillId="0" borderId="14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20" zoomScaleNormal="120" zoomScalePageLayoutView="0" workbookViewId="0" topLeftCell="A3">
      <pane xSplit="1" ySplit="3" topLeftCell="B21" activePane="bottomRight" state="frozen"/>
      <selection pane="topLeft" activeCell="A3" sqref="A3"/>
      <selection pane="topRight" activeCell="B3" sqref="B3"/>
      <selection pane="bottomLeft" activeCell="A6" sqref="A6"/>
      <selection pane="bottomRight" activeCell="L34" sqref="L34:L35"/>
    </sheetView>
  </sheetViews>
  <sheetFormatPr defaultColWidth="8.8515625" defaultRowHeight="15"/>
  <cols>
    <col min="1" max="1" width="5.28125" style="5" customWidth="1"/>
    <col min="2" max="2" width="17.140625" style="2" customWidth="1"/>
    <col min="3" max="3" width="11.8515625" style="2" customWidth="1"/>
    <col min="4" max="4" width="16.8515625" style="4" customWidth="1"/>
    <col min="5" max="5" width="14.421875" style="4" customWidth="1"/>
    <col min="6" max="6" width="8.00390625" style="18" customWidth="1"/>
    <col min="7" max="7" width="8.8515625" style="2" customWidth="1"/>
    <col min="8" max="8" width="16.7109375" style="4" customWidth="1"/>
    <col min="9" max="9" width="7.8515625" style="18" customWidth="1"/>
    <col min="10" max="10" width="8.8515625" style="2" customWidth="1"/>
    <col min="11" max="11" width="12.28125" style="2" customWidth="1"/>
    <col min="12" max="12" width="9.7109375" style="4" customWidth="1"/>
    <col min="13" max="13" width="12.28125" style="8" customWidth="1"/>
    <col min="14" max="14" width="14.00390625" style="2" customWidth="1"/>
    <col min="15" max="16384" width="8.8515625" style="2" customWidth="1"/>
  </cols>
  <sheetData>
    <row r="1" spans="3:12" ht="15">
      <c r="C1" s="135" t="s">
        <v>63</v>
      </c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5">
      <c r="C2" s="135" t="s">
        <v>89</v>
      </c>
      <c r="D2" s="135"/>
      <c r="E2" s="135"/>
      <c r="F2" s="135"/>
      <c r="G2" s="135"/>
      <c r="H2" s="135"/>
      <c r="I2" s="135"/>
      <c r="J2" s="135"/>
      <c r="K2" s="135"/>
      <c r="L2" s="135"/>
    </row>
    <row r="3" spans="1:14" ht="36" customHeight="1">
      <c r="A3" s="158" t="s">
        <v>48</v>
      </c>
      <c r="B3" s="142" t="s">
        <v>54</v>
      </c>
      <c r="C3" s="142" t="s">
        <v>0</v>
      </c>
      <c r="D3" s="144" t="s">
        <v>55</v>
      </c>
      <c r="E3" s="145"/>
      <c r="F3" s="145"/>
      <c r="G3" s="146"/>
      <c r="H3" s="144" t="s">
        <v>56</v>
      </c>
      <c r="I3" s="145"/>
      <c r="J3" s="146"/>
      <c r="K3" s="144" t="s">
        <v>57</v>
      </c>
      <c r="L3" s="146"/>
      <c r="M3" s="136" t="s">
        <v>88</v>
      </c>
      <c r="N3" s="134" t="s">
        <v>72</v>
      </c>
    </row>
    <row r="4" spans="1:14" ht="48.75" customHeight="1">
      <c r="A4" s="158"/>
      <c r="B4" s="143"/>
      <c r="C4" s="143"/>
      <c r="D4" s="7" t="s">
        <v>58</v>
      </c>
      <c r="E4" s="7" t="s">
        <v>59</v>
      </c>
      <c r="F4" s="15" t="s">
        <v>1</v>
      </c>
      <c r="G4" s="7" t="s">
        <v>2</v>
      </c>
      <c r="H4" s="7" t="s">
        <v>58</v>
      </c>
      <c r="I4" s="15" t="s">
        <v>1</v>
      </c>
      <c r="J4" s="7" t="s">
        <v>2</v>
      </c>
      <c r="K4" s="7" t="s">
        <v>3</v>
      </c>
      <c r="L4" s="7" t="s">
        <v>4</v>
      </c>
      <c r="M4" s="137"/>
      <c r="N4" s="134"/>
    </row>
    <row r="5" spans="1:14" s="3" customFormat="1" ht="12.75">
      <c r="A5" s="1">
        <v>1</v>
      </c>
      <c r="B5" s="1">
        <f>1+A5</f>
        <v>2</v>
      </c>
      <c r="C5" s="1">
        <f aca="true" t="shared" si="0" ref="C5:N5">1+B5</f>
        <v>3</v>
      </c>
      <c r="D5" s="1">
        <f t="shared" si="0"/>
        <v>4</v>
      </c>
      <c r="E5" s="1">
        <f t="shared" si="0"/>
        <v>5</v>
      </c>
      <c r="F5" s="16">
        <f t="shared" si="0"/>
        <v>6</v>
      </c>
      <c r="G5" s="1">
        <f t="shared" si="0"/>
        <v>7</v>
      </c>
      <c r="H5" s="1">
        <f t="shared" si="0"/>
        <v>8</v>
      </c>
      <c r="I5" s="16">
        <f t="shared" si="0"/>
        <v>9</v>
      </c>
      <c r="J5" s="1">
        <f t="shared" si="0"/>
        <v>10</v>
      </c>
      <c r="K5" s="1">
        <f t="shared" si="0"/>
        <v>11</v>
      </c>
      <c r="L5" s="1">
        <f t="shared" si="0"/>
        <v>12</v>
      </c>
      <c r="M5" s="54">
        <f t="shared" si="0"/>
        <v>13</v>
      </c>
      <c r="N5" s="1">
        <f t="shared" si="0"/>
        <v>14</v>
      </c>
    </row>
    <row r="6" spans="1:14" ht="18.75">
      <c r="A6" s="23"/>
      <c r="B6" s="138" t="s">
        <v>5</v>
      </c>
      <c r="C6" s="139"/>
      <c r="D6" s="140"/>
      <c r="E6" s="140"/>
      <c r="F6" s="140"/>
      <c r="G6" s="140"/>
      <c r="H6" s="140"/>
      <c r="I6" s="140"/>
      <c r="J6" s="140"/>
      <c r="K6" s="140"/>
      <c r="L6" s="141"/>
      <c r="M6" s="9"/>
      <c r="N6" s="6"/>
    </row>
    <row r="7" spans="1:14" s="12" customFormat="1" ht="25.5" customHeight="1">
      <c r="A7" s="66">
        <v>1</v>
      </c>
      <c r="B7" s="60" t="s">
        <v>6</v>
      </c>
      <c r="C7" s="61" t="s">
        <v>7</v>
      </c>
      <c r="D7" s="65" t="s">
        <v>61</v>
      </c>
      <c r="E7" s="65" t="s">
        <v>60</v>
      </c>
      <c r="F7" s="59" t="s">
        <v>8</v>
      </c>
      <c r="G7" s="58" t="s">
        <v>9</v>
      </c>
      <c r="H7" s="58" t="s">
        <v>10</v>
      </c>
      <c r="I7" s="59" t="s">
        <v>10</v>
      </c>
      <c r="J7" s="58" t="s">
        <v>10</v>
      </c>
      <c r="K7" s="58" t="s">
        <v>10</v>
      </c>
      <c r="L7" s="58" t="s">
        <v>10</v>
      </c>
      <c r="M7" s="63">
        <v>421916.65</v>
      </c>
      <c r="N7" s="58" t="s">
        <v>10</v>
      </c>
    </row>
    <row r="8" spans="1:14" s="12" customFormat="1" ht="25.5">
      <c r="A8" s="25"/>
      <c r="B8" s="88" t="s">
        <v>11</v>
      </c>
      <c r="C8" s="88"/>
      <c r="D8" s="31" t="s">
        <v>69</v>
      </c>
      <c r="E8" s="31" t="s">
        <v>94</v>
      </c>
      <c r="F8" s="40">
        <v>47</v>
      </c>
      <c r="G8" s="38" t="s">
        <v>9</v>
      </c>
      <c r="H8" s="39" t="s">
        <v>93</v>
      </c>
      <c r="I8" s="82">
        <v>49.3</v>
      </c>
      <c r="J8" s="110" t="s">
        <v>9</v>
      </c>
      <c r="K8" s="110" t="s">
        <v>12</v>
      </c>
      <c r="L8" s="147" t="s">
        <v>13</v>
      </c>
      <c r="M8" s="102">
        <v>356385.51</v>
      </c>
      <c r="N8" s="114" t="s">
        <v>10</v>
      </c>
    </row>
    <row r="9" spans="1:14" s="12" customFormat="1" ht="15">
      <c r="A9" s="25"/>
      <c r="B9" s="88"/>
      <c r="C9" s="88"/>
      <c r="D9" s="31" t="s">
        <v>74</v>
      </c>
      <c r="E9" s="31" t="s">
        <v>60</v>
      </c>
      <c r="F9" s="40">
        <v>47</v>
      </c>
      <c r="G9" s="38" t="s">
        <v>9</v>
      </c>
      <c r="H9" s="39" t="s">
        <v>70</v>
      </c>
      <c r="I9" s="82">
        <v>24</v>
      </c>
      <c r="J9" s="110"/>
      <c r="K9" s="110"/>
      <c r="L9" s="147"/>
      <c r="M9" s="102"/>
      <c r="N9" s="114"/>
    </row>
    <row r="10" spans="1:14" s="12" customFormat="1" ht="25.5">
      <c r="A10" s="25"/>
      <c r="B10" s="39" t="s">
        <v>14</v>
      </c>
      <c r="C10" s="39"/>
      <c r="D10" s="31" t="s">
        <v>62</v>
      </c>
      <c r="E10" s="31" t="s">
        <v>94</v>
      </c>
      <c r="F10" s="40">
        <v>47</v>
      </c>
      <c r="G10" s="38" t="s">
        <v>9</v>
      </c>
      <c r="H10" s="31" t="s">
        <v>61</v>
      </c>
      <c r="I10" s="82">
        <v>49.3</v>
      </c>
      <c r="J10" s="38" t="s">
        <v>9</v>
      </c>
      <c r="K10" s="38" t="s">
        <v>10</v>
      </c>
      <c r="L10" s="38" t="s">
        <v>10</v>
      </c>
      <c r="M10" s="50" t="s">
        <v>10</v>
      </c>
      <c r="N10" s="64" t="s">
        <v>10</v>
      </c>
    </row>
    <row r="11" spans="1:14" s="12" customFormat="1" ht="38.25">
      <c r="A11" s="34">
        <f>A7+1</f>
        <v>2</v>
      </c>
      <c r="B11" s="35" t="s">
        <v>15</v>
      </c>
      <c r="C11" s="42" t="s">
        <v>16</v>
      </c>
      <c r="D11" s="37" t="s">
        <v>10</v>
      </c>
      <c r="E11" s="37" t="s">
        <v>10</v>
      </c>
      <c r="F11" s="43" t="s">
        <v>10</v>
      </c>
      <c r="G11" s="37" t="s">
        <v>10</v>
      </c>
      <c r="H11" s="45" t="s">
        <v>61</v>
      </c>
      <c r="I11" s="43" t="s">
        <v>17</v>
      </c>
      <c r="J11" s="37" t="s">
        <v>9</v>
      </c>
      <c r="K11" s="37" t="s">
        <v>10</v>
      </c>
      <c r="L11" s="37" t="s">
        <v>10</v>
      </c>
      <c r="M11" s="44">
        <v>384995.32</v>
      </c>
      <c r="N11" s="37" t="s">
        <v>10</v>
      </c>
    </row>
    <row r="12" spans="1:14" s="12" customFormat="1" ht="51">
      <c r="A12" s="25"/>
      <c r="B12" s="88" t="s">
        <v>11</v>
      </c>
      <c r="C12" s="88"/>
      <c r="D12" s="31" t="s">
        <v>64</v>
      </c>
      <c r="E12" s="31" t="s">
        <v>60</v>
      </c>
      <c r="F12" s="40">
        <v>2000</v>
      </c>
      <c r="G12" s="38" t="s">
        <v>9</v>
      </c>
      <c r="H12" s="147" t="s">
        <v>61</v>
      </c>
      <c r="I12" s="119" t="s">
        <v>17</v>
      </c>
      <c r="J12" s="110" t="s">
        <v>9</v>
      </c>
      <c r="K12" s="110" t="s">
        <v>18</v>
      </c>
      <c r="L12" s="147" t="s">
        <v>19</v>
      </c>
      <c r="M12" s="102">
        <v>1390026.42</v>
      </c>
      <c r="N12" s="115" t="s">
        <v>10</v>
      </c>
    </row>
    <row r="13" spans="1:14" s="12" customFormat="1" ht="25.5">
      <c r="A13" s="25"/>
      <c r="B13" s="88"/>
      <c r="C13" s="88"/>
      <c r="D13" s="31" t="s">
        <v>65</v>
      </c>
      <c r="E13" s="31" t="s">
        <v>60</v>
      </c>
      <c r="F13" s="40">
        <v>36</v>
      </c>
      <c r="G13" s="38" t="s">
        <v>9</v>
      </c>
      <c r="H13" s="147"/>
      <c r="I13" s="119"/>
      <c r="J13" s="110"/>
      <c r="K13" s="110"/>
      <c r="L13" s="147"/>
      <c r="M13" s="102"/>
      <c r="N13" s="115"/>
    </row>
    <row r="14" spans="1:14" s="12" customFormat="1" ht="15">
      <c r="A14" s="25"/>
      <c r="B14" s="39" t="s">
        <v>14</v>
      </c>
      <c r="C14" s="39"/>
      <c r="D14" s="26" t="s">
        <v>10</v>
      </c>
      <c r="E14" s="26" t="s">
        <v>10</v>
      </c>
      <c r="F14" s="27" t="s">
        <v>10</v>
      </c>
      <c r="G14" s="26" t="s">
        <v>10</v>
      </c>
      <c r="H14" s="31" t="s">
        <v>61</v>
      </c>
      <c r="I14" s="40" t="s">
        <v>17</v>
      </c>
      <c r="J14" s="38" t="s">
        <v>9</v>
      </c>
      <c r="K14" s="26" t="s">
        <v>10</v>
      </c>
      <c r="L14" s="26" t="s">
        <v>10</v>
      </c>
      <c r="M14" s="28" t="s">
        <v>10</v>
      </c>
      <c r="N14" s="26" t="s">
        <v>10</v>
      </c>
    </row>
    <row r="15" spans="1:14" s="29" customFormat="1" ht="38.25">
      <c r="A15" s="72">
        <f>1+A11</f>
        <v>3</v>
      </c>
      <c r="B15" s="71" t="s">
        <v>26</v>
      </c>
      <c r="C15" s="73" t="s">
        <v>20</v>
      </c>
      <c r="D15" s="74" t="s">
        <v>10</v>
      </c>
      <c r="E15" s="74" t="s">
        <v>10</v>
      </c>
      <c r="F15" s="77" t="s">
        <v>10</v>
      </c>
      <c r="G15" s="74" t="s">
        <v>10</v>
      </c>
      <c r="H15" s="81" t="s">
        <v>61</v>
      </c>
      <c r="I15" s="77" t="s">
        <v>27</v>
      </c>
      <c r="J15" s="74" t="s">
        <v>9</v>
      </c>
      <c r="K15" s="74" t="s">
        <v>10</v>
      </c>
      <c r="L15" s="74" t="s">
        <v>10</v>
      </c>
      <c r="M15" s="75">
        <v>832023.48</v>
      </c>
      <c r="N15" s="78" t="s">
        <v>10</v>
      </c>
    </row>
    <row r="16" spans="1:14" s="29" customFormat="1" ht="15">
      <c r="A16" s="20"/>
      <c r="B16" s="104" t="s">
        <v>103</v>
      </c>
      <c r="C16" s="104"/>
      <c r="D16" s="86" t="s">
        <v>10</v>
      </c>
      <c r="E16" s="86" t="s">
        <v>10</v>
      </c>
      <c r="F16" s="86" t="s">
        <v>10</v>
      </c>
      <c r="G16" s="86" t="s">
        <v>10</v>
      </c>
      <c r="H16" s="83" t="s">
        <v>73</v>
      </c>
      <c r="I16" s="17">
        <v>66.4</v>
      </c>
      <c r="J16" s="13" t="s">
        <v>9</v>
      </c>
      <c r="K16" s="86" t="s">
        <v>10</v>
      </c>
      <c r="L16" s="86" t="s">
        <v>10</v>
      </c>
      <c r="M16" s="89">
        <v>88666.9</v>
      </c>
      <c r="N16" s="86" t="s">
        <v>10</v>
      </c>
    </row>
    <row r="17" spans="1:14" s="29" customFormat="1" ht="15">
      <c r="A17" s="20"/>
      <c r="B17" s="105"/>
      <c r="C17" s="105"/>
      <c r="D17" s="87"/>
      <c r="E17" s="87"/>
      <c r="F17" s="87"/>
      <c r="G17" s="87"/>
      <c r="H17" s="83" t="s">
        <v>67</v>
      </c>
      <c r="I17" s="17" t="s">
        <v>27</v>
      </c>
      <c r="J17" s="13" t="s">
        <v>9</v>
      </c>
      <c r="K17" s="87"/>
      <c r="L17" s="87"/>
      <c r="M17" s="90"/>
      <c r="N17" s="87"/>
    </row>
    <row r="18" spans="1:14" s="29" customFormat="1" ht="38.25">
      <c r="A18" s="72">
        <f>1+A15</f>
        <v>4</v>
      </c>
      <c r="B18" s="71" t="s">
        <v>21</v>
      </c>
      <c r="C18" s="73" t="s">
        <v>22</v>
      </c>
      <c r="D18" s="74" t="s">
        <v>10</v>
      </c>
      <c r="E18" s="74" t="s">
        <v>10</v>
      </c>
      <c r="F18" s="77" t="s">
        <v>10</v>
      </c>
      <c r="G18" s="74" t="s">
        <v>10</v>
      </c>
      <c r="H18" s="81" t="s">
        <v>61</v>
      </c>
      <c r="I18" s="77" t="s">
        <v>23</v>
      </c>
      <c r="J18" s="74" t="s">
        <v>9</v>
      </c>
      <c r="K18" s="74" t="s">
        <v>18</v>
      </c>
      <c r="L18" s="81" t="s">
        <v>24</v>
      </c>
      <c r="M18" s="75">
        <v>302358.29</v>
      </c>
      <c r="N18" s="78" t="s">
        <v>10</v>
      </c>
    </row>
    <row r="19" spans="1:14" s="12" customFormat="1" ht="26.25" customHeight="1">
      <c r="A19" s="25"/>
      <c r="B19" s="69" t="s">
        <v>11</v>
      </c>
      <c r="C19" s="69"/>
      <c r="D19" s="68" t="s">
        <v>10</v>
      </c>
      <c r="E19" s="68" t="s">
        <v>10</v>
      </c>
      <c r="F19" s="70" t="s">
        <v>10</v>
      </c>
      <c r="G19" s="68" t="s">
        <v>10</v>
      </c>
      <c r="H19" s="76" t="s">
        <v>61</v>
      </c>
      <c r="I19" s="70" t="s">
        <v>23</v>
      </c>
      <c r="J19" s="68" t="s">
        <v>9</v>
      </c>
      <c r="K19" s="38" t="s">
        <v>18</v>
      </c>
      <c r="L19" s="31" t="s">
        <v>51</v>
      </c>
      <c r="M19" s="80">
        <v>308602.82</v>
      </c>
      <c r="N19" s="79" t="s">
        <v>10</v>
      </c>
    </row>
    <row r="20" spans="1:14" s="12" customFormat="1" ht="18.75">
      <c r="A20" s="24"/>
      <c r="B20" s="162" t="s">
        <v>38</v>
      </c>
      <c r="C20" s="163"/>
      <c r="D20" s="164"/>
      <c r="E20" s="164"/>
      <c r="F20" s="164"/>
      <c r="G20" s="164"/>
      <c r="H20" s="164"/>
      <c r="I20" s="164"/>
      <c r="J20" s="164"/>
      <c r="K20" s="164"/>
      <c r="L20" s="165"/>
      <c r="M20" s="11"/>
      <c r="N20" s="10"/>
    </row>
    <row r="21" spans="1:14" s="12" customFormat="1" ht="25.5">
      <c r="A21" s="66">
        <f>1+A18</f>
        <v>5</v>
      </c>
      <c r="B21" s="60" t="s">
        <v>30</v>
      </c>
      <c r="C21" s="61" t="s">
        <v>7</v>
      </c>
      <c r="D21" s="61" t="s">
        <v>62</v>
      </c>
      <c r="E21" s="61" t="s">
        <v>107</v>
      </c>
      <c r="F21" s="59" t="s">
        <v>31</v>
      </c>
      <c r="G21" s="58" t="s">
        <v>9</v>
      </c>
      <c r="H21" s="67" t="s">
        <v>10</v>
      </c>
      <c r="I21" s="62" t="s">
        <v>10</v>
      </c>
      <c r="J21" s="67" t="s">
        <v>10</v>
      </c>
      <c r="K21" s="67" t="s">
        <v>10</v>
      </c>
      <c r="L21" s="67" t="s">
        <v>10</v>
      </c>
      <c r="M21" s="63">
        <v>471452.78</v>
      </c>
      <c r="N21" s="67" t="s">
        <v>10</v>
      </c>
    </row>
    <row r="22" spans="1:14" s="12" customFormat="1" ht="25.5">
      <c r="A22" s="25"/>
      <c r="B22" s="39" t="s">
        <v>11</v>
      </c>
      <c r="C22" s="39"/>
      <c r="D22" s="39" t="s">
        <v>62</v>
      </c>
      <c r="E22" s="14" t="s">
        <v>107</v>
      </c>
      <c r="F22" s="40" t="s">
        <v>31</v>
      </c>
      <c r="G22" s="38" t="s">
        <v>9</v>
      </c>
      <c r="H22" s="39" t="s">
        <v>61</v>
      </c>
      <c r="I22" s="40">
        <v>31.5</v>
      </c>
      <c r="J22" s="38" t="s">
        <v>9</v>
      </c>
      <c r="K22" s="49" t="s">
        <v>10</v>
      </c>
      <c r="L22" s="49" t="s">
        <v>10</v>
      </c>
      <c r="M22" s="50">
        <v>740362</v>
      </c>
      <c r="N22" s="64"/>
    </row>
    <row r="23" spans="1:14" s="12" customFormat="1" ht="25.5">
      <c r="A23" s="25"/>
      <c r="B23" s="88" t="s">
        <v>25</v>
      </c>
      <c r="C23" s="88"/>
      <c r="D23" s="39" t="s">
        <v>69</v>
      </c>
      <c r="E23" s="14" t="s">
        <v>107</v>
      </c>
      <c r="F23" s="40" t="s">
        <v>31</v>
      </c>
      <c r="G23" s="38" t="s">
        <v>9</v>
      </c>
      <c r="H23" s="103" t="s">
        <v>10</v>
      </c>
      <c r="I23" s="159" t="s">
        <v>10</v>
      </c>
      <c r="J23" s="103" t="s">
        <v>10</v>
      </c>
      <c r="K23" s="103" t="s">
        <v>10</v>
      </c>
      <c r="L23" s="103" t="s">
        <v>10</v>
      </c>
      <c r="M23" s="102" t="s">
        <v>10</v>
      </c>
      <c r="N23" s="115" t="s">
        <v>10</v>
      </c>
    </row>
    <row r="24" spans="1:14" s="12" customFormat="1" ht="15">
      <c r="A24" s="25"/>
      <c r="B24" s="88"/>
      <c r="C24" s="88"/>
      <c r="D24" s="39" t="s">
        <v>74</v>
      </c>
      <c r="E24" s="39" t="s">
        <v>60</v>
      </c>
      <c r="F24" s="40" t="s">
        <v>32</v>
      </c>
      <c r="G24" s="38" t="s">
        <v>9</v>
      </c>
      <c r="H24" s="103"/>
      <c r="I24" s="159"/>
      <c r="J24" s="103"/>
      <c r="K24" s="103"/>
      <c r="L24" s="103"/>
      <c r="M24" s="102"/>
      <c r="N24" s="115"/>
    </row>
    <row r="25" spans="1:14" s="12" customFormat="1" ht="25.5">
      <c r="A25" s="25"/>
      <c r="B25" s="39" t="s">
        <v>14</v>
      </c>
      <c r="C25" s="39"/>
      <c r="D25" s="39" t="s">
        <v>62</v>
      </c>
      <c r="E25" s="14" t="s">
        <v>107</v>
      </c>
      <c r="F25" s="40" t="s">
        <v>31</v>
      </c>
      <c r="G25" s="38" t="s">
        <v>9</v>
      </c>
      <c r="H25" s="49" t="s">
        <v>10</v>
      </c>
      <c r="I25" s="51" t="s">
        <v>10</v>
      </c>
      <c r="J25" s="49" t="s">
        <v>10</v>
      </c>
      <c r="K25" s="49" t="s">
        <v>10</v>
      </c>
      <c r="L25" s="49" t="s">
        <v>10</v>
      </c>
      <c r="M25" s="57" t="s">
        <v>10</v>
      </c>
      <c r="N25" s="49" t="s">
        <v>10</v>
      </c>
    </row>
    <row r="26" spans="1:14" s="12" customFormat="1" ht="36">
      <c r="A26" s="93">
        <f>1+A21</f>
        <v>6</v>
      </c>
      <c r="B26" s="95" t="s">
        <v>33</v>
      </c>
      <c r="C26" s="153" t="s">
        <v>16</v>
      </c>
      <c r="D26" s="48" t="s">
        <v>69</v>
      </c>
      <c r="E26" s="52" t="s">
        <v>90</v>
      </c>
      <c r="F26" s="47">
        <v>86.6</v>
      </c>
      <c r="G26" s="46" t="s">
        <v>9</v>
      </c>
      <c r="H26" s="155" t="s">
        <v>10</v>
      </c>
      <c r="I26" s="156" t="s">
        <v>10</v>
      </c>
      <c r="J26" s="155" t="s">
        <v>10</v>
      </c>
      <c r="K26" s="130" t="s">
        <v>18</v>
      </c>
      <c r="L26" s="161" t="s">
        <v>50</v>
      </c>
      <c r="M26" s="131">
        <v>378225.52</v>
      </c>
      <c r="N26" s="155" t="s">
        <v>10</v>
      </c>
    </row>
    <row r="27" spans="1:14" s="12" customFormat="1" ht="25.5">
      <c r="A27" s="93"/>
      <c r="B27" s="95"/>
      <c r="C27" s="153"/>
      <c r="D27" s="48" t="s">
        <v>74</v>
      </c>
      <c r="E27" s="48" t="s">
        <v>94</v>
      </c>
      <c r="F27" s="47">
        <v>65</v>
      </c>
      <c r="G27" s="46" t="s">
        <v>9</v>
      </c>
      <c r="H27" s="155"/>
      <c r="I27" s="156"/>
      <c r="J27" s="155"/>
      <c r="K27" s="130"/>
      <c r="L27" s="161"/>
      <c r="M27" s="131"/>
      <c r="N27" s="155"/>
    </row>
    <row r="28" spans="1:14" s="12" customFormat="1" ht="36">
      <c r="A28" s="25"/>
      <c r="B28" s="39" t="s">
        <v>11</v>
      </c>
      <c r="C28" s="39"/>
      <c r="D28" s="39" t="s">
        <v>62</v>
      </c>
      <c r="E28" s="53" t="s">
        <v>91</v>
      </c>
      <c r="F28" s="40">
        <v>86.6</v>
      </c>
      <c r="G28" s="38" t="s">
        <v>9</v>
      </c>
      <c r="H28" s="49" t="s">
        <v>10</v>
      </c>
      <c r="I28" s="51" t="s">
        <v>10</v>
      </c>
      <c r="J28" s="49" t="s">
        <v>10</v>
      </c>
      <c r="K28" s="49" t="s">
        <v>10</v>
      </c>
      <c r="L28" s="49" t="s">
        <v>10</v>
      </c>
      <c r="M28" s="50">
        <v>629643.76</v>
      </c>
      <c r="N28" s="49" t="s">
        <v>10</v>
      </c>
    </row>
    <row r="29" spans="1:14" s="12" customFormat="1" ht="25.5">
      <c r="A29" s="25"/>
      <c r="B29" s="39" t="s">
        <v>14</v>
      </c>
      <c r="C29" s="39"/>
      <c r="D29" s="39" t="s">
        <v>62</v>
      </c>
      <c r="E29" s="14" t="s">
        <v>94</v>
      </c>
      <c r="F29" s="40">
        <v>65</v>
      </c>
      <c r="G29" s="38" t="s">
        <v>9</v>
      </c>
      <c r="H29" s="39" t="s">
        <v>61</v>
      </c>
      <c r="I29" s="40">
        <v>86.6</v>
      </c>
      <c r="J29" s="38" t="s">
        <v>9</v>
      </c>
      <c r="K29" s="49" t="s">
        <v>10</v>
      </c>
      <c r="L29" s="49" t="s">
        <v>10</v>
      </c>
      <c r="M29" s="56" t="s">
        <v>10</v>
      </c>
      <c r="N29" s="57" t="s">
        <v>10</v>
      </c>
    </row>
    <row r="30" spans="1:14" s="12" customFormat="1" ht="25.5">
      <c r="A30" s="93">
        <f>1+A26</f>
        <v>7</v>
      </c>
      <c r="B30" s="95" t="s">
        <v>34</v>
      </c>
      <c r="C30" s="153" t="s">
        <v>29</v>
      </c>
      <c r="D30" s="42" t="s">
        <v>77</v>
      </c>
      <c r="E30" s="42" t="s">
        <v>60</v>
      </c>
      <c r="F30" s="43">
        <v>500</v>
      </c>
      <c r="G30" s="37" t="s">
        <v>9</v>
      </c>
      <c r="H30" s="42" t="s">
        <v>93</v>
      </c>
      <c r="I30" s="43">
        <v>76.8</v>
      </c>
      <c r="J30" s="37" t="s">
        <v>9</v>
      </c>
      <c r="K30" s="100" t="s">
        <v>10</v>
      </c>
      <c r="L30" s="100" t="s">
        <v>10</v>
      </c>
      <c r="M30" s="131">
        <v>755591.22</v>
      </c>
      <c r="N30" s="166" t="s">
        <v>10</v>
      </c>
    </row>
    <row r="31" spans="1:14" s="12" customFormat="1" ht="25.5">
      <c r="A31" s="93"/>
      <c r="B31" s="95"/>
      <c r="C31" s="153"/>
      <c r="D31" s="42" t="s">
        <v>98</v>
      </c>
      <c r="E31" s="42" t="s">
        <v>60</v>
      </c>
      <c r="F31" s="43">
        <v>514</v>
      </c>
      <c r="G31" s="37" t="s">
        <v>9</v>
      </c>
      <c r="H31" s="96" t="s">
        <v>74</v>
      </c>
      <c r="I31" s="98">
        <v>57.7</v>
      </c>
      <c r="J31" s="100" t="s">
        <v>9</v>
      </c>
      <c r="K31" s="167"/>
      <c r="L31" s="167"/>
      <c r="M31" s="131"/>
      <c r="N31" s="166"/>
    </row>
    <row r="32" spans="1:14" s="12" customFormat="1" ht="15">
      <c r="A32" s="93"/>
      <c r="B32" s="95"/>
      <c r="C32" s="153"/>
      <c r="D32" s="42" t="s">
        <v>78</v>
      </c>
      <c r="E32" s="42" t="s">
        <v>60</v>
      </c>
      <c r="F32" s="43">
        <v>60</v>
      </c>
      <c r="G32" s="37" t="s">
        <v>9</v>
      </c>
      <c r="H32" s="97"/>
      <c r="I32" s="99"/>
      <c r="J32" s="101"/>
      <c r="K32" s="127"/>
      <c r="L32" s="127"/>
      <c r="M32" s="131"/>
      <c r="N32" s="166"/>
    </row>
    <row r="33" spans="1:14" s="12" customFormat="1" ht="25.5">
      <c r="A33" s="25"/>
      <c r="B33" s="88" t="s">
        <v>11</v>
      </c>
      <c r="C33" s="88"/>
      <c r="D33" s="39" t="s">
        <v>69</v>
      </c>
      <c r="E33" s="39" t="s">
        <v>60</v>
      </c>
      <c r="F33" s="40">
        <v>76.8</v>
      </c>
      <c r="G33" s="38" t="s">
        <v>9</v>
      </c>
      <c r="H33" s="39" t="s">
        <v>77</v>
      </c>
      <c r="I33" s="40">
        <v>500</v>
      </c>
      <c r="J33" s="38" t="s">
        <v>9</v>
      </c>
      <c r="K33" s="31" t="s">
        <v>18</v>
      </c>
      <c r="L33" s="31" t="s">
        <v>113</v>
      </c>
      <c r="M33" s="102">
        <v>1253852.7</v>
      </c>
      <c r="N33" s="110" t="s">
        <v>10</v>
      </c>
    </row>
    <row r="34" spans="1:14" s="12" customFormat="1" ht="25.5">
      <c r="A34" s="25"/>
      <c r="B34" s="88"/>
      <c r="C34" s="88"/>
      <c r="D34" s="88" t="s">
        <v>74</v>
      </c>
      <c r="E34" s="88" t="s">
        <v>60</v>
      </c>
      <c r="F34" s="119">
        <v>57.7</v>
      </c>
      <c r="G34" s="110" t="s">
        <v>9</v>
      </c>
      <c r="H34" s="39" t="s">
        <v>98</v>
      </c>
      <c r="I34" s="40">
        <v>514</v>
      </c>
      <c r="J34" s="38" t="s">
        <v>9</v>
      </c>
      <c r="K34" s="147" t="s">
        <v>18</v>
      </c>
      <c r="L34" s="147" t="s">
        <v>53</v>
      </c>
      <c r="M34" s="102"/>
      <c r="N34" s="110"/>
    </row>
    <row r="35" spans="1:14" s="12" customFormat="1" ht="15">
      <c r="A35" s="25"/>
      <c r="B35" s="88"/>
      <c r="C35" s="88"/>
      <c r="D35" s="157"/>
      <c r="E35" s="157"/>
      <c r="F35" s="157"/>
      <c r="G35" s="157"/>
      <c r="H35" s="39" t="s">
        <v>99</v>
      </c>
      <c r="I35" s="40">
        <v>60</v>
      </c>
      <c r="J35" s="38" t="s">
        <v>9</v>
      </c>
      <c r="K35" s="157"/>
      <c r="L35" s="157"/>
      <c r="M35" s="102"/>
      <c r="N35" s="110"/>
    </row>
    <row r="36" spans="1:14" s="12" customFormat="1" ht="15">
      <c r="A36" s="25"/>
      <c r="B36" s="88" t="s">
        <v>14</v>
      </c>
      <c r="C36" s="88"/>
      <c r="D36" s="103" t="s">
        <v>10</v>
      </c>
      <c r="E36" s="103" t="s">
        <v>10</v>
      </c>
      <c r="F36" s="159" t="s">
        <v>10</v>
      </c>
      <c r="G36" s="103" t="s">
        <v>10</v>
      </c>
      <c r="H36" s="14" t="s">
        <v>93</v>
      </c>
      <c r="I36" s="17">
        <v>76.8</v>
      </c>
      <c r="J36" s="13" t="s">
        <v>9</v>
      </c>
      <c r="K36" s="103" t="s">
        <v>10</v>
      </c>
      <c r="L36" s="108" t="s">
        <v>10</v>
      </c>
      <c r="M36" s="102" t="s">
        <v>10</v>
      </c>
      <c r="N36" s="115" t="s">
        <v>10</v>
      </c>
    </row>
    <row r="37" spans="1:14" s="12" customFormat="1" ht="15">
      <c r="A37" s="25"/>
      <c r="B37" s="88"/>
      <c r="C37" s="88"/>
      <c r="D37" s="103"/>
      <c r="E37" s="103"/>
      <c r="F37" s="159"/>
      <c r="G37" s="103"/>
      <c r="H37" s="14" t="s">
        <v>67</v>
      </c>
      <c r="I37" s="17">
        <v>57.7</v>
      </c>
      <c r="J37" s="13" t="s">
        <v>9</v>
      </c>
      <c r="K37" s="103"/>
      <c r="L37" s="170"/>
      <c r="M37" s="102"/>
      <c r="N37" s="115"/>
    </row>
    <row r="38" spans="1:14" s="12" customFormat="1" ht="25.5">
      <c r="A38" s="25"/>
      <c r="B38" s="88"/>
      <c r="C38" s="88"/>
      <c r="D38" s="103"/>
      <c r="E38" s="103"/>
      <c r="F38" s="159"/>
      <c r="G38" s="103"/>
      <c r="H38" s="39" t="s">
        <v>100</v>
      </c>
      <c r="I38" s="40">
        <v>500</v>
      </c>
      <c r="J38" s="38" t="s">
        <v>9</v>
      </c>
      <c r="K38" s="103"/>
      <c r="L38" s="170"/>
      <c r="M38" s="102"/>
      <c r="N38" s="115"/>
    </row>
    <row r="39" spans="1:14" s="12" customFormat="1" ht="25.5">
      <c r="A39" s="25"/>
      <c r="B39" s="88"/>
      <c r="C39" s="88"/>
      <c r="D39" s="103"/>
      <c r="E39" s="103"/>
      <c r="F39" s="159"/>
      <c r="G39" s="103"/>
      <c r="H39" s="39" t="s">
        <v>101</v>
      </c>
      <c r="I39" s="40">
        <v>514</v>
      </c>
      <c r="J39" s="38" t="s">
        <v>9</v>
      </c>
      <c r="K39" s="103"/>
      <c r="L39" s="170"/>
      <c r="M39" s="102"/>
      <c r="N39" s="115"/>
    </row>
    <row r="40" spans="1:14" s="12" customFormat="1" ht="15">
      <c r="A40" s="25"/>
      <c r="B40" s="88"/>
      <c r="C40" s="88"/>
      <c r="D40" s="103"/>
      <c r="E40" s="103"/>
      <c r="F40" s="159"/>
      <c r="G40" s="103"/>
      <c r="H40" s="39" t="s">
        <v>102</v>
      </c>
      <c r="I40" s="40">
        <v>60</v>
      </c>
      <c r="J40" s="38" t="s">
        <v>9</v>
      </c>
      <c r="K40" s="103"/>
      <c r="L40" s="109"/>
      <c r="M40" s="102"/>
      <c r="N40" s="115"/>
    </row>
    <row r="41" spans="1:14" s="12" customFormat="1" ht="15">
      <c r="A41" s="93">
        <f>1+A30</f>
        <v>8</v>
      </c>
      <c r="B41" s="95" t="s">
        <v>35</v>
      </c>
      <c r="C41" s="96" t="s">
        <v>20</v>
      </c>
      <c r="D41" s="96" t="s">
        <v>62</v>
      </c>
      <c r="E41" s="96" t="s">
        <v>60</v>
      </c>
      <c r="F41" s="98" t="s">
        <v>36</v>
      </c>
      <c r="G41" s="100" t="s">
        <v>9</v>
      </c>
      <c r="H41" s="42" t="s">
        <v>93</v>
      </c>
      <c r="I41" s="43" t="s">
        <v>37</v>
      </c>
      <c r="J41" s="37" t="s">
        <v>9</v>
      </c>
      <c r="K41" s="91" t="s">
        <v>10</v>
      </c>
      <c r="L41" s="91" t="s">
        <v>10</v>
      </c>
      <c r="M41" s="168">
        <v>321596.07</v>
      </c>
      <c r="N41" s="91" t="s">
        <v>10</v>
      </c>
    </row>
    <row r="42" spans="1:14" s="12" customFormat="1" ht="25.5">
      <c r="A42" s="94"/>
      <c r="B42" s="95"/>
      <c r="C42" s="97"/>
      <c r="D42" s="97"/>
      <c r="E42" s="97"/>
      <c r="F42" s="99"/>
      <c r="G42" s="101"/>
      <c r="H42" s="42" t="s">
        <v>96</v>
      </c>
      <c r="I42" s="43">
        <v>1000</v>
      </c>
      <c r="J42" s="37" t="s">
        <v>9</v>
      </c>
      <c r="K42" s="92"/>
      <c r="L42" s="92"/>
      <c r="M42" s="169"/>
      <c r="N42" s="92"/>
    </row>
    <row r="43" spans="1:14" s="12" customFormat="1" ht="25.5">
      <c r="A43" s="25"/>
      <c r="B43" s="32" t="s">
        <v>11</v>
      </c>
      <c r="C43" s="32"/>
      <c r="D43" s="32" t="s">
        <v>80</v>
      </c>
      <c r="E43" s="32" t="s">
        <v>60</v>
      </c>
      <c r="F43" s="41">
        <v>1000</v>
      </c>
      <c r="G43" s="36" t="s">
        <v>9</v>
      </c>
      <c r="H43" s="32" t="s">
        <v>61</v>
      </c>
      <c r="I43" s="41" t="s">
        <v>37</v>
      </c>
      <c r="J43" s="36" t="s">
        <v>9</v>
      </c>
      <c r="K43" s="38" t="s">
        <v>18</v>
      </c>
      <c r="L43" s="36" t="s">
        <v>97</v>
      </c>
      <c r="M43" s="30">
        <v>602374.13</v>
      </c>
      <c r="N43" s="33" t="s">
        <v>10</v>
      </c>
    </row>
    <row r="44" spans="1:14" s="12" customFormat="1" ht="15">
      <c r="A44" s="25"/>
      <c r="B44" s="106" t="s">
        <v>25</v>
      </c>
      <c r="C44" s="106"/>
      <c r="D44" s="108" t="s">
        <v>10</v>
      </c>
      <c r="E44" s="108" t="s">
        <v>10</v>
      </c>
      <c r="F44" s="108" t="s">
        <v>10</v>
      </c>
      <c r="G44" s="108" t="s">
        <v>10</v>
      </c>
      <c r="H44" s="14" t="s">
        <v>93</v>
      </c>
      <c r="I44" s="17" t="s">
        <v>37</v>
      </c>
      <c r="J44" s="13" t="s">
        <v>9</v>
      </c>
      <c r="K44" s="108" t="s">
        <v>10</v>
      </c>
      <c r="L44" s="108" t="s">
        <v>10</v>
      </c>
      <c r="M44" s="171" t="s">
        <v>10</v>
      </c>
      <c r="N44" s="108" t="s">
        <v>10</v>
      </c>
    </row>
    <row r="45" spans="1:14" s="12" customFormat="1" ht="25.5">
      <c r="A45" s="25"/>
      <c r="B45" s="107"/>
      <c r="C45" s="107"/>
      <c r="D45" s="109"/>
      <c r="E45" s="109"/>
      <c r="F45" s="109"/>
      <c r="G45" s="109"/>
      <c r="H45" s="14" t="s">
        <v>96</v>
      </c>
      <c r="I45" s="17">
        <v>1000</v>
      </c>
      <c r="J45" s="13" t="s">
        <v>9</v>
      </c>
      <c r="K45" s="109"/>
      <c r="L45" s="109"/>
      <c r="M45" s="172"/>
      <c r="N45" s="109"/>
    </row>
    <row r="46" spans="1:14" s="12" customFormat="1" ht="33" customHeight="1">
      <c r="A46" s="24"/>
      <c r="B46" s="150" t="s">
        <v>87</v>
      </c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1"/>
      <c r="N46" s="10"/>
    </row>
    <row r="47" spans="1:14" s="12" customFormat="1" ht="36">
      <c r="A47" s="34">
        <v>9</v>
      </c>
      <c r="B47" s="35" t="s">
        <v>39</v>
      </c>
      <c r="C47" s="42" t="s">
        <v>7</v>
      </c>
      <c r="D47" s="42" t="s">
        <v>62</v>
      </c>
      <c r="E47" s="52" t="s">
        <v>66</v>
      </c>
      <c r="F47" s="43" t="s">
        <v>40</v>
      </c>
      <c r="G47" s="37" t="s">
        <v>9</v>
      </c>
      <c r="H47" s="42" t="s">
        <v>104</v>
      </c>
      <c r="I47" s="43">
        <v>800</v>
      </c>
      <c r="J47" s="37" t="s">
        <v>9</v>
      </c>
      <c r="K47" s="37" t="s">
        <v>10</v>
      </c>
      <c r="L47" s="37" t="s">
        <v>10</v>
      </c>
      <c r="M47" s="44">
        <v>545219.43</v>
      </c>
      <c r="N47" s="37" t="s">
        <v>10</v>
      </c>
    </row>
    <row r="48" spans="1:14" s="12" customFormat="1" ht="48">
      <c r="A48" s="25"/>
      <c r="B48" s="88" t="s">
        <v>11</v>
      </c>
      <c r="C48" s="88"/>
      <c r="D48" s="22" t="s">
        <v>79</v>
      </c>
      <c r="E48" s="39" t="s">
        <v>60</v>
      </c>
      <c r="F48" s="40">
        <v>500</v>
      </c>
      <c r="G48" s="38" t="s">
        <v>9</v>
      </c>
      <c r="H48" s="103" t="s">
        <v>10</v>
      </c>
      <c r="I48" s="159" t="s">
        <v>10</v>
      </c>
      <c r="J48" s="103" t="s">
        <v>10</v>
      </c>
      <c r="K48" s="103" t="s">
        <v>10</v>
      </c>
      <c r="L48" s="103" t="s">
        <v>10</v>
      </c>
      <c r="M48" s="102">
        <v>185007.47</v>
      </c>
      <c r="N48" s="103" t="s">
        <v>10</v>
      </c>
    </row>
    <row r="49" spans="1:14" s="12" customFormat="1" ht="36">
      <c r="A49" s="25"/>
      <c r="B49" s="88"/>
      <c r="C49" s="88"/>
      <c r="D49" s="39" t="s">
        <v>74</v>
      </c>
      <c r="E49" s="22" t="s">
        <v>68</v>
      </c>
      <c r="F49" s="40" t="s">
        <v>40</v>
      </c>
      <c r="G49" s="38" t="s">
        <v>9</v>
      </c>
      <c r="H49" s="103"/>
      <c r="I49" s="159"/>
      <c r="J49" s="103"/>
      <c r="K49" s="103"/>
      <c r="L49" s="103"/>
      <c r="M49" s="102"/>
      <c r="N49" s="103"/>
    </row>
    <row r="50" spans="1:14" s="12" customFormat="1" ht="33" customHeight="1">
      <c r="A50" s="24"/>
      <c r="B50" s="111" t="s">
        <v>49</v>
      </c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"/>
      <c r="N50" s="10"/>
    </row>
    <row r="51" spans="1:14" s="12" customFormat="1" ht="25.5">
      <c r="A51" s="93">
        <f>1+A47</f>
        <v>10</v>
      </c>
      <c r="B51" s="148" t="s">
        <v>41</v>
      </c>
      <c r="C51" s="96" t="s">
        <v>7</v>
      </c>
      <c r="D51" s="42" t="s">
        <v>69</v>
      </c>
      <c r="E51" s="42" t="s">
        <v>94</v>
      </c>
      <c r="F51" s="43" t="s">
        <v>23</v>
      </c>
      <c r="G51" s="37" t="s">
        <v>9</v>
      </c>
      <c r="H51" s="100" t="s">
        <v>10</v>
      </c>
      <c r="I51" s="98" t="s">
        <v>10</v>
      </c>
      <c r="J51" s="100" t="s">
        <v>10</v>
      </c>
      <c r="K51" s="100" t="s">
        <v>10</v>
      </c>
      <c r="L51" s="100" t="s">
        <v>10</v>
      </c>
      <c r="M51" s="132">
        <v>781388.36</v>
      </c>
      <c r="N51" s="130" t="s">
        <v>10</v>
      </c>
    </row>
    <row r="52" spans="1:14" s="12" customFormat="1" ht="15">
      <c r="A52" s="160"/>
      <c r="B52" s="149"/>
      <c r="C52" s="97"/>
      <c r="D52" s="42" t="s">
        <v>69</v>
      </c>
      <c r="E52" s="42" t="s">
        <v>60</v>
      </c>
      <c r="F52" s="43">
        <v>42.6</v>
      </c>
      <c r="G52" s="37" t="s">
        <v>9</v>
      </c>
      <c r="H52" s="101"/>
      <c r="I52" s="99"/>
      <c r="J52" s="101"/>
      <c r="K52" s="101"/>
      <c r="L52" s="101"/>
      <c r="M52" s="133"/>
      <c r="N52" s="130"/>
    </row>
    <row r="53" spans="1:14" s="12" customFormat="1" ht="51">
      <c r="A53" s="25"/>
      <c r="B53" s="88" t="s">
        <v>11</v>
      </c>
      <c r="C53" s="88"/>
      <c r="D53" s="39" t="s">
        <v>82</v>
      </c>
      <c r="E53" s="39" t="s">
        <v>60</v>
      </c>
      <c r="F53" s="40" t="s">
        <v>42</v>
      </c>
      <c r="G53" s="38" t="s">
        <v>9</v>
      </c>
      <c r="H53" s="110" t="s">
        <v>10</v>
      </c>
      <c r="I53" s="119" t="s">
        <v>10</v>
      </c>
      <c r="J53" s="110" t="s">
        <v>10</v>
      </c>
      <c r="K53" s="38" t="s">
        <v>18</v>
      </c>
      <c r="L53" s="38" t="s">
        <v>43</v>
      </c>
      <c r="M53" s="102">
        <v>561043.67</v>
      </c>
      <c r="N53" s="110" t="s">
        <v>10</v>
      </c>
    </row>
    <row r="54" spans="1:14" s="12" customFormat="1" ht="25.5">
      <c r="A54" s="25"/>
      <c r="B54" s="88"/>
      <c r="C54" s="88"/>
      <c r="D54" s="39" t="s">
        <v>71</v>
      </c>
      <c r="E54" s="39" t="s">
        <v>94</v>
      </c>
      <c r="F54" s="40">
        <v>49.6</v>
      </c>
      <c r="G54" s="38" t="s">
        <v>9</v>
      </c>
      <c r="H54" s="110"/>
      <c r="I54" s="119"/>
      <c r="J54" s="110"/>
      <c r="K54" s="120" t="s">
        <v>18</v>
      </c>
      <c r="L54" s="120" t="s">
        <v>52</v>
      </c>
      <c r="M54" s="102"/>
      <c r="N54" s="110"/>
    </row>
    <row r="55" spans="1:14" s="12" customFormat="1" ht="25.5">
      <c r="A55" s="25"/>
      <c r="B55" s="88"/>
      <c r="C55" s="88"/>
      <c r="D55" s="39" t="s">
        <v>75</v>
      </c>
      <c r="E55" s="39" t="s">
        <v>94</v>
      </c>
      <c r="F55" s="40" t="s">
        <v>23</v>
      </c>
      <c r="G55" s="38" t="s">
        <v>9</v>
      </c>
      <c r="H55" s="110"/>
      <c r="I55" s="119"/>
      <c r="J55" s="110"/>
      <c r="K55" s="121"/>
      <c r="L55" s="121"/>
      <c r="M55" s="102"/>
      <c r="N55" s="110"/>
    </row>
    <row r="56" spans="1:14" s="12" customFormat="1" ht="15">
      <c r="A56" s="25"/>
      <c r="B56" s="88"/>
      <c r="C56" s="88"/>
      <c r="D56" s="39" t="s">
        <v>76</v>
      </c>
      <c r="E56" s="39" t="s">
        <v>60</v>
      </c>
      <c r="F56" s="40" t="s">
        <v>42</v>
      </c>
      <c r="G56" s="38" t="s">
        <v>9</v>
      </c>
      <c r="H56" s="110"/>
      <c r="I56" s="119"/>
      <c r="J56" s="110"/>
      <c r="K56" s="122"/>
      <c r="L56" s="122"/>
      <c r="M56" s="102"/>
      <c r="N56" s="110"/>
    </row>
    <row r="57" spans="1:14" s="12" customFormat="1" ht="31.5" customHeight="1">
      <c r="A57" s="24"/>
      <c r="B57" s="111" t="s">
        <v>86</v>
      </c>
      <c r="C57" s="111"/>
      <c r="D57" s="112"/>
      <c r="E57" s="112"/>
      <c r="F57" s="112"/>
      <c r="G57" s="112"/>
      <c r="H57" s="112"/>
      <c r="I57" s="112"/>
      <c r="J57" s="112"/>
      <c r="K57" s="112"/>
      <c r="L57" s="112"/>
      <c r="M57" s="11"/>
      <c r="N57" s="10"/>
    </row>
    <row r="58" spans="1:14" s="12" customFormat="1" ht="38.25">
      <c r="A58" s="34">
        <f>1+A51</f>
        <v>11</v>
      </c>
      <c r="B58" s="35" t="s">
        <v>44</v>
      </c>
      <c r="C58" s="85" t="s">
        <v>16</v>
      </c>
      <c r="D58" s="42" t="s">
        <v>62</v>
      </c>
      <c r="E58" s="42" t="s">
        <v>95</v>
      </c>
      <c r="F58" s="43" t="s">
        <v>45</v>
      </c>
      <c r="G58" s="37" t="s">
        <v>9</v>
      </c>
      <c r="H58" s="19" t="s">
        <v>10</v>
      </c>
      <c r="I58" s="21" t="s">
        <v>10</v>
      </c>
      <c r="J58" s="19" t="s">
        <v>10</v>
      </c>
      <c r="K58" s="37" t="s">
        <v>18</v>
      </c>
      <c r="L58" s="37" t="s">
        <v>46</v>
      </c>
      <c r="M58" s="44">
        <v>584764.13</v>
      </c>
      <c r="N58" s="19" t="s">
        <v>10</v>
      </c>
    </row>
    <row r="59" spans="1:14" s="12" customFormat="1" ht="36">
      <c r="A59" s="55"/>
      <c r="B59" s="106" t="s">
        <v>28</v>
      </c>
      <c r="C59" s="104"/>
      <c r="D59" s="22" t="s">
        <v>105</v>
      </c>
      <c r="E59" s="14" t="s">
        <v>60</v>
      </c>
      <c r="F59" s="40">
        <v>474</v>
      </c>
      <c r="G59" s="38" t="s">
        <v>9</v>
      </c>
      <c r="H59" s="86" t="s">
        <v>10</v>
      </c>
      <c r="I59" s="123" t="s">
        <v>10</v>
      </c>
      <c r="J59" s="86" t="s">
        <v>10</v>
      </c>
      <c r="K59" s="86" t="s">
        <v>10</v>
      </c>
      <c r="L59" s="86" t="s">
        <v>10</v>
      </c>
      <c r="M59" s="116">
        <v>1052081.29</v>
      </c>
      <c r="N59" s="113" t="s">
        <v>10</v>
      </c>
    </row>
    <row r="60" spans="1:14" s="12" customFormat="1" ht="25.5">
      <c r="A60" s="55"/>
      <c r="B60" s="128"/>
      <c r="C60" s="152"/>
      <c r="D60" s="39" t="s">
        <v>71</v>
      </c>
      <c r="E60" s="14" t="s">
        <v>106</v>
      </c>
      <c r="F60" s="40">
        <v>44</v>
      </c>
      <c r="G60" s="38" t="s">
        <v>9</v>
      </c>
      <c r="H60" s="126"/>
      <c r="I60" s="124"/>
      <c r="J60" s="126"/>
      <c r="K60" s="126"/>
      <c r="L60" s="126"/>
      <c r="M60" s="117"/>
      <c r="N60" s="113"/>
    </row>
    <row r="61" spans="1:14" s="12" customFormat="1" ht="25.5">
      <c r="A61" s="25"/>
      <c r="B61" s="129"/>
      <c r="C61" s="129"/>
      <c r="D61" s="39" t="s">
        <v>75</v>
      </c>
      <c r="E61" s="14" t="s">
        <v>95</v>
      </c>
      <c r="F61" s="40" t="s">
        <v>45</v>
      </c>
      <c r="G61" s="38" t="s">
        <v>9</v>
      </c>
      <c r="H61" s="127"/>
      <c r="I61" s="125"/>
      <c r="J61" s="127"/>
      <c r="K61" s="127"/>
      <c r="L61" s="127"/>
      <c r="M61" s="118"/>
      <c r="N61" s="114"/>
    </row>
    <row r="62" spans="1:14" s="12" customFormat="1" ht="33.75" customHeight="1">
      <c r="A62" s="24"/>
      <c r="B62" s="111" t="s">
        <v>85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12"/>
      <c r="M62" s="11"/>
      <c r="N62" s="10"/>
    </row>
    <row r="63" spans="1:14" s="12" customFormat="1" ht="48">
      <c r="A63" s="93">
        <f>1+A58</f>
        <v>12</v>
      </c>
      <c r="B63" s="95" t="s">
        <v>47</v>
      </c>
      <c r="C63" s="153" t="s">
        <v>7</v>
      </c>
      <c r="D63" s="52" t="s">
        <v>79</v>
      </c>
      <c r="E63" s="42" t="s">
        <v>60</v>
      </c>
      <c r="F63" s="84">
        <v>1000</v>
      </c>
      <c r="G63" s="37" t="s">
        <v>9</v>
      </c>
      <c r="H63" s="130" t="s">
        <v>10</v>
      </c>
      <c r="I63" s="154" t="s">
        <v>10</v>
      </c>
      <c r="J63" s="130" t="s">
        <v>10</v>
      </c>
      <c r="K63" s="130" t="s">
        <v>18</v>
      </c>
      <c r="L63" s="130" t="s">
        <v>108</v>
      </c>
      <c r="M63" s="131">
        <v>424564.68</v>
      </c>
      <c r="N63" s="130" t="s">
        <v>10</v>
      </c>
    </row>
    <row r="64" spans="1:14" s="12" customFormat="1" ht="48">
      <c r="A64" s="93"/>
      <c r="B64" s="95"/>
      <c r="C64" s="153"/>
      <c r="D64" s="52" t="s">
        <v>92</v>
      </c>
      <c r="E64" s="52" t="s">
        <v>109</v>
      </c>
      <c r="F64" s="43">
        <v>593</v>
      </c>
      <c r="G64" s="37" t="s">
        <v>9</v>
      </c>
      <c r="H64" s="130"/>
      <c r="I64" s="154"/>
      <c r="J64" s="130"/>
      <c r="K64" s="130"/>
      <c r="L64" s="130"/>
      <c r="M64" s="131"/>
      <c r="N64" s="130"/>
    </row>
    <row r="65" spans="1:14" s="12" customFormat="1" ht="24">
      <c r="A65" s="93"/>
      <c r="B65" s="95"/>
      <c r="C65" s="153"/>
      <c r="D65" s="42" t="s">
        <v>81</v>
      </c>
      <c r="E65" s="52" t="s">
        <v>83</v>
      </c>
      <c r="F65" s="84">
        <v>69.8</v>
      </c>
      <c r="G65" s="37" t="s">
        <v>9</v>
      </c>
      <c r="H65" s="130"/>
      <c r="I65" s="154"/>
      <c r="J65" s="130"/>
      <c r="K65" s="130"/>
      <c r="L65" s="130"/>
      <c r="M65" s="131"/>
      <c r="N65" s="130"/>
    </row>
    <row r="66" spans="1:14" s="12" customFormat="1" ht="48">
      <c r="A66" s="25"/>
      <c r="B66" s="88" t="s">
        <v>28</v>
      </c>
      <c r="C66" s="88"/>
      <c r="D66" s="53" t="s">
        <v>111</v>
      </c>
      <c r="E66" s="22" t="s">
        <v>84</v>
      </c>
      <c r="F66" s="40">
        <v>593</v>
      </c>
      <c r="G66" s="38" t="s">
        <v>9</v>
      </c>
      <c r="H66" s="110" t="s">
        <v>10</v>
      </c>
      <c r="I66" s="119" t="s">
        <v>10</v>
      </c>
      <c r="J66" s="110" t="s">
        <v>10</v>
      </c>
      <c r="K66" s="110" t="s">
        <v>10</v>
      </c>
      <c r="L66" s="110" t="s">
        <v>10</v>
      </c>
      <c r="M66" s="102">
        <v>185914.4</v>
      </c>
      <c r="N66" s="110" t="s">
        <v>10</v>
      </c>
    </row>
    <row r="67" spans="1:14" s="12" customFormat="1" ht="48">
      <c r="A67" s="25"/>
      <c r="B67" s="88"/>
      <c r="C67" s="88"/>
      <c r="D67" s="14" t="s">
        <v>71</v>
      </c>
      <c r="E67" s="22" t="s">
        <v>110</v>
      </c>
      <c r="F67" s="17">
        <v>69.8</v>
      </c>
      <c r="G67" s="13" t="s">
        <v>9</v>
      </c>
      <c r="H67" s="110"/>
      <c r="I67" s="119"/>
      <c r="J67" s="110"/>
      <c r="K67" s="110"/>
      <c r="L67" s="110"/>
      <c r="M67" s="102"/>
      <c r="N67" s="110"/>
    </row>
    <row r="68" spans="1:14" s="12" customFormat="1" ht="48">
      <c r="A68" s="25"/>
      <c r="B68" s="88" t="s">
        <v>25</v>
      </c>
      <c r="C68" s="88"/>
      <c r="D68" s="53" t="s">
        <v>111</v>
      </c>
      <c r="E68" s="22" t="s">
        <v>112</v>
      </c>
      <c r="F68" s="40">
        <v>593</v>
      </c>
      <c r="G68" s="38" t="s">
        <v>9</v>
      </c>
      <c r="H68" s="110" t="s">
        <v>10</v>
      </c>
      <c r="I68" s="119" t="s">
        <v>10</v>
      </c>
      <c r="J68" s="110" t="s">
        <v>10</v>
      </c>
      <c r="K68" s="110" t="s">
        <v>10</v>
      </c>
      <c r="L68" s="110" t="s">
        <v>10</v>
      </c>
      <c r="M68" s="102" t="s">
        <v>10</v>
      </c>
      <c r="N68" s="115" t="s">
        <v>10</v>
      </c>
    </row>
    <row r="69" spans="1:14" s="12" customFormat="1" ht="36">
      <c r="A69" s="25"/>
      <c r="B69" s="88"/>
      <c r="C69" s="88"/>
      <c r="D69" s="14" t="s">
        <v>71</v>
      </c>
      <c r="E69" s="22" t="s">
        <v>112</v>
      </c>
      <c r="F69" s="17">
        <v>69.8</v>
      </c>
      <c r="G69" s="13" t="s">
        <v>9</v>
      </c>
      <c r="H69" s="110"/>
      <c r="I69" s="119"/>
      <c r="J69" s="110"/>
      <c r="K69" s="110"/>
      <c r="L69" s="110"/>
      <c r="M69" s="102"/>
      <c r="N69" s="115"/>
    </row>
  </sheetData>
  <sheetProtection/>
  <autoFilter ref="A5:N69"/>
  <mergeCells count="177">
    <mergeCell ref="N44:N45"/>
    <mergeCell ref="M44:M45"/>
    <mergeCell ref="M41:M42"/>
    <mergeCell ref="M30:M32"/>
    <mergeCell ref="M33:M35"/>
    <mergeCell ref="M36:M40"/>
    <mergeCell ref="L36:L40"/>
    <mergeCell ref="L30:L32"/>
    <mergeCell ref="L34:L35"/>
    <mergeCell ref="L12:L13"/>
    <mergeCell ref="J26:J27"/>
    <mergeCell ref="B8:B9"/>
    <mergeCell ref="N23:N24"/>
    <mergeCell ref="N26:N27"/>
    <mergeCell ref="M26:M27"/>
    <mergeCell ref="L26:L27"/>
    <mergeCell ref="L23:L24"/>
    <mergeCell ref="B20:L20"/>
    <mergeCell ref="I48:I49"/>
    <mergeCell ref="H23:H24"/>
    <mergeCell ref="I23:I24"/>
    <mergeCell ref="A51:A52"/>
    <mergeCell ref="B53:B56"/>
    <mergeCell ref="B57:L57"/>
    <mergeCell ref="E36:E40"/>
    <mergeCell ref="K30:K32"/>
    <mergeCell ref="K34:K35"/>
    <mergeCell ref="L44:L45"/>
    <mergeCell ref="D36:D40"/>
    <mergeCell ref="L48:L49"/>
    <mergeCell ref="A63:A65"/>
    <mergeCell ref="A3:A4"/>
    <mergeCell ref="A26:A27"/>
    <mergeCell ref="A30:A32"/>
    <mergeCell ref="F36:F40"/>
    <mergeCell ref="G36:G40"/>
    <mergeCell ref="C48:C49"/>
    <mergeCell ref="H48:H49"/>
    <mergeCell ref="B36:B40"/>
    <mergeCell ref="B26:B27"/>
    <mergeCell ref="C26:C27"/>
    <mergeCell ref="H26:H27"/>
    <mergeCell ref="I26:I27"/>
    <mergeCell ref="D34:D35"/>
    <mergeCell ref="E34:E35"/>
    <mergeCell ref="F34:F35"/>
    <mergeCell ref="G34:G35"/>
    <mergeCell ref="C36:C40"/>
    <mergeCell ref="H31:H32"/>
    <mergeCell ref="I31:I32"/>
    <mergeCell ref="J31:J32"/>
    <mergeCell ref="K26:K27"/>
    <mergeCell ref="B33:B35"/>
    <mergeCell ref="C33:C35"/>
    <mergeCell ref="B30:B32"/>
    <mergeCell ref="C30:C32"/>
    <mergeCell ref="C59:C61"/>
    <mergeCell ref="H59:H61"/>
    <mergeCell ref="C53:C56"/>
    <mergeCell ref="L63:L65"/>
    <mergeCell ref="C63:C65"/>
    <mergeCell ref="H63:H65"/>
    <mergeCell ref="I63:I65"/>
    <mergeCell ref="J63:J65"/>
    <mergeCell ref="K63:K65"/>
    <mergeCell ref="L51:L52"/>
    <mergeCell ref="B48:B49"/>
    <mergeCell ref="B50:L50"/>
    <mergeCell ref="B46:L46"/>
    <mergeCell ref="K68:K69"/>
    <mergeCell ref="L68:L69"/>
    <mergeCell ref="C66:C67"/>
    <mergeCell ref="H66:H67"/>
    <mergeCell ref="I66:I67"/>
    <mergeCell ref="J66:J67"/>
    <mergeCell ref="J8:J9"/>
    <mergeCell ref="K12:K13"/>
    <mergeCell ref="B51:B52"/>
    <mergeCell ref="C51:C52"/>
    <mergeCell ref="H51:H52"/>
    <mergeCell ref="I51:I52"/>
    <mergeCell ref="J51:J52"/>
    <mergeCell ref="K51:K52"/>
    <mergeCell ref="J48:J49"/>
    <mergeCell ref="K48:K49"/>
    <mergeCell ref="K3:L3"/>
    <mergeCell ref="B3:B4"/>
    <mergeCell ref="K8:K9"/>
    <mergeCell ref="L8:L9"/>
    <mergeCell ref="B12:B13"/>
    <mergeCell ref="C12:C13"/>
    <mergeCell ref="H12:H13"/>
    <mergeCell ref="I12:I13"/>
    <mergeCell ref="J12:J13"/>
    <mergeCell ref="C8:C9"/>
    <mergeCell ref="C2:L2"/>
    <mergeCell ref="C1:L1"/>
    <mergeCell ref="N12:N13"/>
    <mergeCell ref="M3:M4"/>
    <mergeCell ref="M8:M9"/>
    <mergeCell ref="M12:M13"/>
    <mergeCell ref="B6:L6"/>
    <mergeCell ref="C3:C4"/>
    <mergeCell ref="D3:G3"/>
    <mergeCell ref="H3:J3"/>
    <mergeCell ref="N48:N49"/>
    <mergeCell ref="M48:M49"/>
    <mergeCell ref="N51:N52"/>
    <mergeCell ref="N53:N56"/>
    <mergeCell ref="M51:M52"/>
    <mergeCell ref="N3:N4"/>
    <mergeCell ref="N8:N9"/>
    <mergeCell ref="N30:N32"/>
    <mergeCell ref="N33:N35"/>
    <mergeCell ref="N36:N40"/>
    <mergeCell ref="B68:B69"/>
    <mergeCell ref="B66:B67"/>
    <mergeCell ref="B59:B61"/>
    <mergeCell ref="B63:B65"/>
    <mergeCell ref="N63:N65"/>
    <mergeCell ref="M68:M69"/>
    <mergeCell ref="M63:M65"/>
    <mergeCell ref="K66:K67"/>
    <mergeCell ref="C68:C69"/>
    <mergeCell ref="L66:L67"/>
    <mergeCell ref="L54:L56"/>
    <mergeCell ref="K54:K56"/>
    <mergeCell ref="I53:I56"/>
    <mergeCell ref="J53:J56"/>
    <mergeCell ref="M66:M67"/>
    <mergeCell ref="I59:I61"/>
    <mergeCell ref="J59:J61"/>
    <mergeCell ref="K59:K61"/>
    <mergeCell ref="L59:L61"/>
    <mergeCell ref="H53:H56"/>
    <mergeCell ref="B62:L62"/>
    <mergeCell ref="N59:N61"/>
    <mergeCell ref="N66:N67"/>
    <mergeCell ref="N68:N69"/>
    <mergeCell ref="M59:M61"/>
    <mergeCell ref="H68:H69"/>
    <mergeCell ref="I68:I69"/>
    <mergeCell ref="J68:J69"/>
    <mergeCell ref="M53:M56"/>
    <mergeCell ref="K16:K17"/>
    <mergeCell ref="B44:B45"/>
    <mergeCell ref="C44:C45"/>
    <mergeCell ref="D44:D45"/>
    <mergeCell ref="E44:E45"/>
    <mergeCell ref="F44:F45"/>
    <mergeCell ref="G44:G45"/>
    <mergeCell ref="K44:K45"/>
    <mergeCell ref="K23:K24"/>
    <mergeCell ref="K36:K40"/>
    <mergeCell ref="J23:J24"/>
    <mergeCell ref="B16:B17"/>
    <mergeCell ref="C16:C17"/>
    <mergeCell ref="D16:D17"/>
    <mergeCell ref="E16:E17"/>
    <mergeCell ref="F16:F17"/>
    <mergeCell ref="G16:G17"/>
    <mergeCell ref="A41:A42"/>
    <mergeCell ref="B41:B42"/>
    <mergeCell ref="C41:C42"/>
    <mergeCell ref="D41:D42"/>
    <mergeCell ref="E41:E42"/>
    <mergeCell ref="F41:F42"/>
    <mergeCell ref="L16:L17"/>
    <mergeCell ref="B23:B24"/>
    <mergeCell ref="C23:C24"/>
    <mergeCell ref="N16:N17"/>
    <mergeCell ref="M16:M17"/>
    <mergeCell ref="N41:N42"/>
    <mergeCell ref="G41:G42"/>
    <mergeCell ref="K41:K42"/>
    <mergeCell ref="L41:L42"/>
    <mergeCell ref="M23:M2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Шуклина</cp:lastModifiedBy>
  <cp:lastPrinted>2015-05-06T13:46:40Z</cp:lastPrinted>
  <dcterms:created xsi:type="dcterms:W3CDTF">2013-04-26T11:52:48Z</dcterms:created>
  <dcterms:modified xsi:type="dcterms:W3CDTF">2017-04-25T12:47:59Z</dcterms:modified>
  <cp:category/>
  <cp:version/>
  <cp:contentType/>
  <cp:contentStatus/>
</cp:coreProperties>
</file>